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eknik TR xls\"/>
    </mc:Choice>
  </mc:AlternateContent>
  <xr:revisionPtr revIDLastSave="0" documentId="8_{27D1A100-A56C-47E2-827F-A1415C66C426}" xr6:coauthVersionLast="47" xr6:coauthVersionMax="47" xr10:uidLastSave="{00000000-0000-0000-0000-000000000000}"/>
  <bookViews>
    <workbookView xWindow="-98" yWindow="-98" windowWidth="21795" windowHeight="11625" xr2:uid="{00000000-000D-0000-FFFF-FFFF00000000}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Sayfa1!$A$1:$G$21</definedName>
  </definedNames>
  <calcPr calcId="191029"/>
</workbook>
</file>

<file path=xl/calcChain.xml><?xml version="1.0" encoding="utf-8"?>
<calcChain xmlns="http://schemas.openxmlformats.org/spreadsheetml/2006/main">
  <c r="C21" i="1" l="1"/>
  <c r="C11" i="1" l="1"/>
  <c r="C12" i="1" s="1"/>
</calcChain>
</file>

<file path=xl/sharedStrings.xml><?xml version="1.0" encoding="utf-8"?>
<sst xmlns="http://schemas.openxmlformats.org/spreadsheetml/2006/main" count="50" uniqueCount="34">
  <si>
    <t>TİPİ</t>
  </si>
  <si>
    <t>KAZI MİKTARI</t>
  </si>
  <si>
    <t>BETON MİKTARI</t>
  </si>
  <si>
    <t>ZEMİN DESTEKLEME İŞLERİ</t>
  </si>
  <si>
    <t>ÇELİK İKSA YAPILMASI</t>
  </si>
  <si>
    <t xml:space="preserve">SHOTCRETE </t>
  </si>
  <si>
    <t>HASIR ÇELİK</t>
  </si>
  <si>
    <t>mt</t>
  </si>
  <si>
    <t>m3</t>
  </si>
  <si>
    <t>kg</t>
  </si>
  <si>
    <t>Kg</t>
  </si>
  <si>
    <t>:</t>
  </si>
  <si>
    <t>KAZI BAŞLAMA TARİHİ</t>
  </si>
  <si>
    <t>İŞİN SÜRESİ</t>
  </si>
  <si>
    <t>İŞVEREN</t>
  </si>
  <si>
    <t>YÜKLENİCİ</t>
  </si>
  <si>
    <t>BETONARME KAPLAMALI KALSİK ATNALI ( TERS U )</t>
  </si>
  <si>
    <t>TÜNEL ÇAPI</t>
  </si>
  <si>
    <t>TÜNEL UZUNLUĞU</t>
  </si>
  <si>
    <t>SÖZLEŞME BİTİM TARİHİ</t>
  </si>
  <si>
    <t>ASLANCIK ELKTRİK ÜRETİM A.Ş.</t>
  </si>
  <si>
    <t>6,50x6,50</t>
  </si>
  <si>
    <t>24 AY</t>
  </si>
  <si>
    <t>YAPIM YERİ</t>
  </si>
  <si>
    <t>GİRESUN DOĞANKENT İLÇESİ</t>
  </si>
  <si>
    <t xml:space="preserve">ASLANCIK BARAJI İLETİM TÜNELİ İNŞAATI </t>
  </si>
  <si>
    <t>SHY İNŞAAT TİC. A.Ş.</t>
  </si>
  <si>
    <t>Sütun1</t>
  </si>
  <si>
    <t>Sütun2</t>
  </si>
  <si>
    <t>Sütun3</t>
  </si>
  <si>
    <t>Sütun4</t>
  </si>
  <si>
    <t>Sütun5</t>
  </si>
  <si>
    <t>Sütun6</t>
  </si>
  <si>
    <t>Sütun7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</si>
</sst>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i/>
      <u/>
      <sz val="11"/>
      <color rgb="FFC0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4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/>
    <xf numFmtId="4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3">
    <dxf>
      <numFmt numFmtId="19" formatCode="d/mm/yyyy"/>
      <alignment horizontal="center" vertical="bottom" textRotation="0" wrapText="0" indent="0" justifyLastLine="0" shrinkToFit="0" readingOrder="0"/>
    </dxf>
    <dxf>
      <numFmt numFmtId="19" formatCode="d/mm/yyyy"/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o1" displayName="Tablo1" ref="A7:G21" totalsRowShown="0">
  <autoFilter ref="A7:G21" xr:uid="{00000000-0009-0000-0100-000001000000}"/>
  <tableColumns count="7">
    <tableColumn id="1" xr3:uid="{00000000-0010-0000-0000-000001000000}" name="Sütun1"/>
    <tableColumn id="2" xr3:uid="{00000000-0010-0000-0000-000002000000}" name="Sütun2" dataDxfId="2"/>
    <tableColumn id="3" xr3:uid="{00000000-0010-0000-0000-000003000000}" name="Sütun3" dataDxfId="1"/>
    <tableColumn id="4" xr3:uid="{00000000-0010-0000-0000-000004000000}" name="Sütun4" dataDxfId="0"/>
    <tableColumn id="5" xr3:uid="{00000000-0010-0000-0000-000005000000}" name="Sütun5"/>
    <tableColumn id="6" xr3:uid="{00000000-0010-0000-0000-000006000000}" name="Sütun6"/>
    <tableColumn id="7" xr3:uid="{00000000-0010-0000-0000-000007000000}" name="Sütun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zoomScaleNormal="100" zoomScaleSheetLayoutView="100" workbookViewId="0">
      <selection activeCell="C22" sqref="C22"/>
    </sheetView>
  </sheetViews>
  <sheetFormatPr defaultRowHeight="14.25" x14ac:dyDescent="0.45"/>
  <cols>
    <col min="1" max="1" width="24" customWidth="1"/>
    <col min="2" max="2" width="2.73046875" style="4" customWidth="1"/>
    <col min="3" max="3" width="11.265625" style="1" customWidth="1"/>
    <col min="4" max="4" width="9.265625" customWidth="1"/>
    <col min="5" max="5" width="10.1328125" bestFit="1" customWidth="1"/>
    <col min="6" max="7" width="9.265625" customWidth="1"/>
    <col min="8" max="8" width="10" customWidth="1"/>
  </cols>
  <sheetData>
    <row r="1" spans="1:8" ht="16.5" customHeight="1" x14ac:dyDescent="0.45">
      <c r="A1" s="2" t="s">
        <v>25</v>
      </c>
    </row>
    <row r="2" spans="1:8" ht="16.5" customHeight="1" x14ac:dyDescent="0.45">
      <c r="A2" s="2"/>
    </row>
    <row r="3" spans="1:8" ht="16.5" customHeight="1" x14ac:dyDescent="0.45">
      <c r="A3" t="s">
        <v>14</v>
      </c>
      <c r="B3" s="4" t="s">
        <v>11</v>
      </c>
      <c r="C3" s="1" t="s">
        <v>20</v>
      </c>
    </row>
    <row r="4" spans="1:8" s="5" customFormat="1" ht="16.5" customHeight="1" x14ac:dyDescent="0.45">
      <c r="A4" s="5" t="s">
        <v>15</v>
      </c>
      <c r="B4" s="4" t="s">
        <v>11</v>
      </c>
      <c r="C4" s="11" t="s">
        <v>26</v>
      </c>
      <c r="D4" s="11"/>
      <c r="E4" s="11"/>
      <c r="F4" s="11"/>
      <c r="G4" s="11"/>
      <c r="H4" s="11"/>
    </row>
    <row r="5" spans="1:8" s="5" customFormat="1" ht="16.5" customHeight="1" x14ac:dyDescent="0.45">
      <c r="A5" s="5" t="s">
        <v>23</v>
      </c>
      <c r="B5" s="4" t="s">
        <v>11</v>
      </c>
      <c r="C5" s="9" t="s">
        <v>24</v>
      </c>
      <c r="D5" s="9"/>
      <c r="E5" s="9"/>
      <c r="F5" s="9"/>
      <c r="G5" s="7"/>
      <c r="H5" s="7"/>
    </row>
    <row r="6" spans="1:8" ht="16.5" customHeight="1" x14ac:dyDescent="0.45"/>
    <row r="7" spans="1:8" ht="16.5" hidden="1" customHeight="1" x14ac:dyDescent="0.45">
      <c r="A7" t="s">
        <v>27</v>
      </c>
      <c r="B7" s="4" t="s">
        <v>28</v>
      </c>
      <c r="C7" s="1" t="s">
        <v>29</v>
      </c>
      <c r="D7" t="s">
        <v>30</v>
      </c>
      <c r="E7" t="s">
        <v>31</v>
      </c>
      <c r="F7" t="s">
        <v>32</v>
      </c>
      <c r="G7" t="s">
        <v>33</v>
      </c>
    </row>
    <row r="8" spans="1:8" ht="16.5" customHeight="1" x14ac:dyDescent="0.45">
      <c r="A8" t="s">
        <v>0</v>
      </c>
      <c r="B8" s="4" t="s">
        <v>11</v>
      </c>
      <c r="C8" s="1" t="s">
        <v>16</v>
      </c>
    </row>
    <row r="9" spans="1:8" ht="16.5" customHeight="1" x14ac:dyDescent="0.45">
      <c r="A9" t="s">
        <v>17</v>
      </c>
      <c r="B9" s="4" t="s">
        <v>11</v>
      </c>
      <c r="C9" s="6" t="s">
        <v>21</v>
      </c>
      <c r="D9" t="s">
        <v>7</v>
      </c>
    </row>
    <row r="10" spans="1:8" ht="16.5" customHeight="1" x14ac:dyDescent="0.45">
      <c r="A10" t="s">
        <v>18</v>
      </c>
      <c r="B10" s="4" t="s">
        <v>11</v>
      </c>
      <c r="C10" s="1">
        <v>13040</v>
      </c>
      <c r="D10" t="s">
        <v>7</v>
      </c>
    </row>
    <row r="11" spans="1:8" ht="16.5" customHeight="1" x14ac:dyDescent="0.45">
      <c r="A11" t="s">
        <v>1</v>
      </c>
      <c r="B11" s="4" t="s">
        <v>11</v>
      </c>
      <c r="C11" s="1">
        <f>40.25*C10</f>
        <v>524860</v>
      </c>
      <c r="D11" t="s">
        <v>8</v>
      </c>
    </row>
    <row r="12" spans="1:8" ht="16.5" customHeight="1" x14ac:dyDescent="0.45">
      <c r="A12" t="s">
        <v>2</v>
      </c>
      <c r="B12" s="4" t="s">
        <v>11</v>
      </c>
      <c r="C12" s="1">
        <f>C11-(2.75*2.75*3.14/2+2.75*5.5)*C10</f>
        <v>172804.44999999995</v>
      </c>
      <c r="D12" t="s">
        <v>8</v>
      </c>
    </row>
    <row r="13" spans="1:8" ht="16.5" customHeight="1" x14ac:dyDescent="0.45"/>
    <row r="14" spans="1:8" ht="16.5" customHeight="1" x14ac:dyDescent="0.45">
      <c r="A14" s="3" t="s">
        <v>3</v>
      </c>
    </row>
    <row r="15" spans="1:8" ht="16.5" customHeight="1" x14ac:dyDescent="0.45">
      <c r="A15" t="s">
        <v>4</v>
      </c>
      <c r="B15" s="4" t="s">
        <v>11</v>
      </c>
      <c r="C15" s="1">
        <v>405000</v>
      </c>
      <c r="D15" t="s">
        <v>9</v>
      </c>
    </row>
    <row r="16" spans="1:8" ht="16.5" customHeight="1" x14ac:dyDescent="0.45">
      <c r="A16" t="s">
        <v>5</v>
      </c>
      <c r="B16" s="4" t="s">
        <v>11</v>
      </c>
      <c r="C16" s="1">
        <v>16145</v>
      </c>
      <c r="D16" t="s">
        <v>8</v>
      </c>
    </row>
    <row r="17" spans="1:5" ht="16.5" customHeight="1" x14ac:dyDescent="0.45">
      <c r="A17" t="s">
        <v>6</v>
      </c>
      <c r="B17" s="4" t="s">
        <v>11</v>
      </c>
      <c r="C17" s="1">
        <v>331000</v>
      </c>
      <c r="D17" t="s">
        <v>10</v>
      </c>
    </row>
    <row r="18" spans="1:5" ht="16.5" customHeight="1" x14ac:dyDescent="0.45"/>
    <row r="19" spans="1:5" ht="16.5" customHeight="1" x14ac:dyDescent="0.45">
      <c r="A19" t="s">
        <v>13</v>
      </c>
      <c r="B19" s="4" t="s">
        <v>11</v>
      </c>
      <c r="C19" s="10" t="s">
        <v>22</v>
      </c>
      <c r="D19" s="10"/>
    </row>
    <row r="20" spans="1:5" ht="16.5" customHeight="1" x14ac:dyDescent="0.45">
      <c r="A20" t="s">
        <v>12</v>
      </c>
      <c r="B20" s="4" t="s">
        <v>11</v>
      </c>
      <c r="C20" s="10">
        <v>40862</v>
      </c>
      <c r="D20" s="10"/>
    </row>
    <row r="21" spans="1:5" ht="16.5" customHeight="1" x14ac:dyDescent="0.45">
      <c r="A21" t="s">
        <v>19</v>
      </c>
      <c r="B21" s="4" t="s">
        <v>11</v>
      </c>
      <c r="C21" s="10">
        <f>C20+675</f>
        <v>41537</v>
      </c>
      <c r="D21" s="10"/>
      <c r="E21" s="8"/>
    </row>
  </sheetData>
  <sheetProtection algorithmName="SHA-512" hashValue="P/pZX+Y7jttUpfjrkFJQz9VVE1Q8GKDW/LGBqGYv2SHM6unc9NQ+thQyoVabPy4KSJ4K5cY84LaHyEyruOfw3g==" saltValue="9lSwQFLkJ4eT1Hxd0oG2wQ==" spinCount="100000" sheet="1" objects="1" scenarios="1" selectLockedCells="1" selectUnlockedCells="1"/>
  <mergeCells count="1">
    <mergeCell ref="C4:H4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ozgur</dc:creator>
  <cp:lastModifiedBy>User</cp:lastModifiedBy>
  <dcterms:created xsi:type="dcterms:W3CDTF">2015-10-19T07:39:41Z</dcterms:created>
  <dcterms:modified xsi:type="dcterms:W3CDTF">2023-07-13T11:14:45Z</dcterms:modified>
</cp:coreProperties>
</file>